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60" windowWidth="28275" windowHeight="120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4" i="1"/>
  <c r="F10"/>
  <c r="F9"/>
  <c r="F3"/>
  <c r="F12"/>
  <c r="F11"/>
  <c r="F8"/>
  <c r="F6"/>
  <c r="F13"/>
  <c r="F14"/>
  <c r="F5"/>
  <c r="F15"/>
  <c r="F7"/>
</calcChain>
</file>

<file path=xl/sharedStrings.xml><?xml version="1.0" encoding="utf-8"?>
<sst xmlns="http://schemas.openxmlformats.org/spreadsheetml/2006/main" count="34" uniqueCount="29">
  <si>
    <t>№№ договора аренды</t>
  </si>
  <si>
    <t>Арендуемая площадь, кв.м.</t>
  </si>
  <si>
    <t>Коффициент, учитывающий вид деятельности арендатора на арендуемых объектах (Кд)</t>
  </si>
  <si>
    <t>Арендная плата за 1 (один) месяц с 01.06.2024 года, руб.</t>
  </si>
  <si>
    <t>Примечание</t>
  </si>
  <si>
    <t>Рыночная стоимость месячной арендной платы (без учета НДС, коммунальных и эксплуатационных расходов) за 1 кв.м. объекта недвижимости, руб.</t>
  </si>
  <si>
    <t>Объект недвижимости</t>
  </si>
  <si>
    <t>ул.Сов.Армии,30 пом.13/1</t>
  </si>
  <si>
    <t>198-И</t>
  </si>
  <si>
    <t>ул.Сов.Армии,30 пом.13/10</t>
  </si>
  <si>
    <t>164-И</t>
  </si>
  <si>
    <t>ул.Сов.Армии,30 пом.13/11</t>
  </si>
  <si>
    <t>57-И</t>
  </si>
  <si>
    <t>ул.Сов.Армии,30 пом.13/12</t>
  </si>
  <si>
    <t>ул.Сов.Армии,30 пом.13/13</t>
  </si>
  <si>
    <t>5314</t>
  </si>
  <si>
    <t>ул.Сов.Армии,30 пом.13/14</t>
  </si>
  <si>
    <t>163-И</t>
  </si>
  <si>
    <t>ул.Сов.Армии,30 пом.13/15</t>
  </si>
  <si>
    <t>80-И</t>
  </si>
  <si>
    <t>ул.Сов.Армии,30 пом.13/16</t>
  </si>
  <si>
    <t>ул.Сов.Армии,30 пом.13/17</t>
  </si>
  <si>
    <t>ул.Сов.Армии,30 пом.13/4</t>
  </si>
  <si>
    <t>281-И</t>
  </si>
  <si>
    <t>ул.Сов.Армии,30 пом.13/6</t>
  </si>
  <si>
    <t>ул.Сов.Армии,30 пом.13/7</t>
  </si>
  <si>
    <t>5091</t>
  </si>
  <si>
    <t>ул.Сов.Армии,30 пом.13/8</t>
  </si>
  <si>
    <t>с 08.12.2024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</si>
</sst>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9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 Cyr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 Cyr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1" applyFont="1" applyFill="1" applyBorder="1" applyAlignment="1">
      <alignment horizontal="center" wrapText="1"/>
    </xf>
    <xf numFmtId="0" fontId="5" fillId="0" borderId="0" xfId="0" applyFont="1"/>
    <xf numFmtId="164" fontId="2" fillId="0" borderId="2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wrapText="1"/>
    </xf>
    <xf numFmtId="164" fontId="2" fillId="0" borderId="11" xfId="1" applyNumberFormat="1" applyFont="1" applyFill="1" applyBorder="1" applyAlignment="1">
      <alignment horizontal="center" vertical="center" wrapText="1"/>
    </xf>
    <xf numFmtId="0" fontId="3" fillId="0" borderId="12" xfId="0" applyFont="1" applyBorder="1"/>
    <xf numFmtId="0" fontId="4" fillId="0" borderId="9" xfId="1" applyFont="1" applyFill="1" applyBorder="1" applyAlignment="1">
      <alignment horizontal="center" wrapText="1"/>
    </xf>
    <xf numFmtId="0" fontId="3" fillId="0" borderId="10" xfId="0" applyFont="1" applyBorder="1"/>
    <xf numFmtId="0" fontId="3" fillId="0" borderId="13" xfId="0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wrapText="1"/>
    </xf>
    <xf numFmtId="0" fontId="4" fillId="0" borderId="15" xfId="1" applyFont="1" applyFill="1" applyBorder="1" applyAlignment="1">
      <alignment horizontal="center" wrapText="1"/>
    </xf>
    <xf numFmtId="164" fontId="2" fillId="0" borderId="16" xfId="1" applyNumberFormat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wrapText="1"/>
    </xf>
    <xf numFmtId="0" fontId="3" fillId="0" borderId="18" xfId="0" applyFont="1" applyBorder="1"/>
    <xf numFmtId="0" fontId="4" fillId="0" borderId="6" xfId="1" applyFont="1" applyFill="1" applyBorder="1" applyAlignment="1">
      <alignment horizontal="center" wrapText="1"/>
    </xf>
    <xf numFmtId="0" fontId="4" fillId="0" borderId="19" xfId="1" applyFont="1" applyFill="1" applyBorder="1" applyAlignment="1">
      <alignment horizontal="center" wrapText="1"/>
    </xf>
    <xf numFmtId="0" fontId="4" fillId="0" borderId="8" xfId="1" applyFont="1" applyFill="1" applyBorder="1" applyAlignment="1">
      <alignment horizontal="center" wrapText="1"/>
    </xf>
    <xf numFmtId="0" fontId="3" fillId="0" borderId="18" xfId="0" applyFont="1" applyFill="1" applyBorder="1"/>
    <xf numFmtId="0" fontId="5" fillId="0" borderId="0" xfId="0" applyFont="1" applyFill="1"/>
    <xf numFmtId="0" fontId="6" fillId="0" borderId="19" xfId="1" applyFont="1" applyFill="1" applyBorder="1" applyAlignment="1">
      <alignment horizontal="center" wrapText="1"/>
    </xf>
    <xf numFmtId="0" fontId="6" fillId="0" borderId="1" xfId="1" applyFont="1" applyFill="1" applyBorder="1" applyAlignment="1">
      <alignment horizontal="center" wrapText="1"/>
    </xf>
    <xf numFmtId="0" fontId="6" fillId="0" borderId="17" xfId="1" applyFont="1" applyFill="1" applyBorder="1" applyAlignment="1">
      <alignment horizontal="center" wrapText="1"/>
    </xf>
    <xf numFmtId="164" fontId="7" fillId="0" borderId="2" xfId="1" applyNumberFormat="1" applyFont="1" applyFill="1" applyBorder="1" applyAlignment="1">
      <alignment horizontal="center" vertical="center" wrapText="1"/>
    </xf>
    <xf numFmtId="0" fontId="7" fillId="0" borderId="18" xfId="0" applyFont="1" applyBorder="1"/>
    <xf numFmtId="0" fontId="8" fillId="0" borderId="0" xfId="0" applyFont="1" applyFill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"/>
  <sheetViews>
    <sheetView tabSelected="1" workbookViewId="0">
      <selection activeCell="D6" sqref="D6"/>
    </sheetView>
  </sheetViews>
  <sheetFormatPr defaultRowHeight="18.75"/>
  <cols>
    <col min="1" max="1" width="16.85546875" style="1" customWidth="1"/>
    <col min="2" max="2" width="33.28515625" style="1" customWidth="1"/>
    <col min="3" max="3" width="16.28515625" style="1" customWidth="1"/>
    <col min="4" max="4" width="28.85546875" style="1" customWidth="1"/>
    <col min="5" max="5" width="21.28515625" style="2" customWidth="1"/>
    <col min="6" max="6" width="17" style="3" customWidth="1"/>
    <col min="7" max="7" width="16.7109375" customWidth="1"/>
    <col min="8" max="8" width="12.140625" customWidth="1"/>
    <col min="9" max="9" width="13.42578125" customWidth="1"/>
  </cols>
  <sheetData>
    <row r="1" spans="1:7" ht="19.5" thickBot="1"/>
    <row r="2" spans="1:7" ht="117.75" customHeight="1" thickBot="1">
      <c r="A2" s="7" t="s">
        <v>0</v>
      </c>
      <c r="B2" s="15" t="s">
        <v>6</v>
      </c>
      <c r="C2" s="8" t="s">
        <v>1</v>
      </c>
      <c r="D2" s="8" t="s">
        <v>5</v>
      </c>
      <c r="E2" s="8" t="s">
        <v>2</v>
      </c>
      <c r="F2" s="8" t="s">
        <v>3</v>
      </c>
      <c r="G2" s="9" t="s">
        <v>4</v>
      </c>
    </row>
    <row r="3" spans="1:7" s="5" customFormat="1" ht="37.5">
      <c r="A3" s="21" t="s">
        <v>17</v>
      </c>
      <c r="B3" s="10" t="s">
        <v>16</v>
      </c>
      <c r="C3" s="10">
        <v>7.4</v>
      </c>
      <c r="D3" s="17">
        <v>218</v>
      </c>
      <c r="E3" s="10">
        <v>0.2</v>
      </c>
      <c r="F3" s="11">
        <f t="shared" ref="F3:F15" si="0">C3*D3*E3</f>
        <v>322.64000000000004</v>
      </c>
      <c r="G3" s="12"/>
    </row>
    <row r="4" spans="1:7" s="5" customFormat="1" ht="37.5">
      <c r="A4" s="22" t="s">
        <v>10</v>
      </c>
      <c r="B4" s="4" t="s">
        <v>9</v>
      </c>
      <c r="C4" s="4">
        <v>11.6</v>
      </c>
      <c r="D4" s="19">
        <v>218</v>
      </c>
      <c r="E4" s="4">
        <v>0.2</v>
      </c>
      <c r="F4" s="6">
        <f t="shared" si="0"/>
        <v>505.76</v>
      </c>
      <c r="G4" s="20"/>
    </row>
    <row r="5" spans="1:7" s="25" customFormat="1">
      <c r="A5" s="22" t="s">
        <v>8</v>
      </c>
      <c r="B5" s="4" t="s">
        <v>7</v>
      </c>
      <c r="C5" s="4">
        <v>34.200000000000003</v>
      </c>
      <c r="D5" s="19">
        <v>220</v>
      </c>
      <c r="E5" s="4">
        <v>0.2</v>
      </c>
      <c r="F5" s="6">
        <f t="shared" si="0"/>
        <v>1504.8000000000002</v>
      </c>
      <c r="G5" s="20"/>
    </row>
    <row r="6" spans="1:7" s="31" customFormat="1" ht="18" customHeight="1">
      <c r="A6" s="26" t="s">
        <v>23</v>
      </c>
      <c r="B6" s="27" t="s">
        <v>22</v>
      </c>
      <c r="C6" s="27">
        <v>19.600000000000001</v>
      </c>
      <c r="D6" s="28">
        <v>200</v>
      </c>
      <c r="E6" s="27">
        <v>0.45</v>
      </c>
      <c r="F6" s="29">
        <f t="shared" si="0"/>
        <v>1764.0000000000002</v>
      </c>
      <c r="G6" s="30" t="s">
        <v>28</v>
      </c>
    </row>
    <row r="7" spans="1:7" s="25" customFormat="1">
      <c r="A7" s="22" t="s">
        <v>26</v>
      </c>
      <c r="B7" s="4" t="s">
        <v>25</v>
      </c>
      <c r="C7" s="4">
        <v>35.700000000000003</v>
      </c>
      <c r="D7" s="19">
        <v>194</v>
      </c>
      <c r="E7" s="4">
        <v>0.5</v>
      </c>
      <c r="F7" s="6">
        <f t="shared" si="0"/>
        <v>3462.9</v>
      </c>
      <c r="G7" s="20"/>
    </row>
    <row r="8" spans="1:7" s="5" customFormat="1" ht="37.5">
      <c r="A8" s="22" t="s">
        <v>15</v>
      </c>
      <c r="B8" s="4" t="s">
        <v>14</v>
      </c>
      <c r="C8" s="4">
        <v>35.4</v>
      </c>
      <c r="D8" s="19">
        <v>218</v>
      </c>
      <c r="E8" s="4">
        <v>1</v>
      </c>
      <c r="F8" s="6">
        <f t="shared" si="0"/>
        <v>7717.2</v>
      </c>
      <c r="G8" s="24"/>
    </row>
    <row r="9" spans="1:7" s="5" customFormat="1" ht="37.5">
      <c r="A9" s="22" t="s">
        <v>12</v>
      </c>
      <c r="B9" s="4" t="s">
        <v>11</v>
      </c>
      <c r="C9" s="4">
        <v>98.3</v>
      </c>
      <c r="D9" s="19">
        <v>218</v>
      </c>
      <c r="E9" s="4">
        <v>0.2</v>
      </c>
      <c r="F9" s="6">
        <f t="shared" si="0"/>
        <v>4285.88</v>
      </c>
      <c r="G9" s="24"/>
    </row>
    <row r="10" spans="1:7" s="5" customFormat="1" ht="37.5">
      <c r="A10" s="22" t="s">
        <v>12</v>
      </c>
      <c r="B10" s="4" t="s">
        <v>13</v>
      </c>
      <c r="C10" s="4">
        <v>63.5</v>
      </c>
      <c r="D10" s="19">
        <v>218</v>
      </c>
      <c r="E10" s="4">
        <v>0.2</v>
      </c>
      <c r="F10" s="6">
        <f t="shared" si="0"/>
        <v>2768.6000000000004</v>
      </c>
      <c r="G10" s="24"/>
    </row>
    <row r="11" spans="1:7" s="5" customFormat="1" ht="37.5">
      <c r="A11" s="22" t="s">
        <v>19</v>
      </c>
      <c r="B11" s="4" t="s">
        <v>18</v>
      </c>
      <c r="C11" s="4">
        <v>22.4</v>
      </c>
      <c r="D11" s="19">
        <v>218</v>
      </c>
      <c r="E11" s="4">
        <v>0.2</v>
      </c>
      <c r="F11" s="6">
        <f t="shared" si="0"/>
        <v>976.64</v>
      </c>
      <c r="G11" s="20"/>
    </row>
    <row r="12" spans="1:7" s="5" customFormat="1" ht="37.5">
      <c r="A12" s="22" t="s">
        <v>19</v>
      </c>
      <c r="B12" s="4" t="s">
        <v>20</v>
      </c>
      <c r="C12" s="4">
        <v>10.3</v>
      </c>
      <c r="D12" s="19">
        <v>218</v>
      </c>
      <c r="E12" s="4">
        <v>0.2</v>
      </c>
      <c r="F12" s="6">
        <f t="shared" si="0"/>
        <v>449.08000000000004</v>
      </c>
      <c r="G12" s="20"/>
    </row>
    <row r="13" spans="1:7" s="5" customFormat="1" ht="37.5">
      <c r="A13" s="22" t="s">
        <v>19</v>
      </c>
      <c r="B13" s="4" t="s">
        <v>21</v>
      </c>
      <c r="C13" s="4">
        <v>15.1</v>
      </c>
      <c r="D13" s="19">
        <v>218</v>
      </c>
      <c r="E13" s="4">
        <v>0.2</v>
      </c>
      <c r="F13" s="6">
        <f t="shared" si="0"/>
        <v>658.36</v>
      </c>
      <c r="G13" s="20"/>
    </row>
    <row r="14" spans="1:7" s="5" customFormat="1">
      <c r="A14" s="22" t="s">
        <v>19</v>
      </c>
      <c r="B14" s="4" t="s">
        <v>24</v>
      </c>
      <c r="C14" s="4">
        <v>36.200000000000003</v>
      </c>
      <c r="D14" s="19">
        <v>218</v>
      </c>
      <c r="E14" s="4">
        <v>0.2</v>
      </c>
      <c r="F14" s="6">
        <f t="shared" si="0"/>
        <v>1578.3200000000002</v>
      </c>
      <c r="G14" s="20"/>
    </row>
    <row r="15" spans="1:7" s="5" customFormat="1" ht="19.5" thickBot="1">
      <c r="A15" s="23" t="s">
        <v>19</v>
      </c>
      <c r="B15" s="13" t="s">
        <v>27</v>
      </c>
      <c r="C15" s="13">
        <v>19.2</v>
      </c>
      <c r="D15" s="16">
        <v>218</v>
      </c>
      <c r="E15" s="13">
        <v>0.2</v>
      </c>
      <c r="F15" s="18">
        <f t="shared" si="0"/>
        <v>837.11999999999989</v>
      </c>
      <c r="G15" s="14"/>
    </row>
  </sheetData>
  <sortState ref="A3:G15">
    <sortCondition ref="A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Шаповалова</dc:creator>
  <cp:lastModifiedBy>Шаповалова</cp:lastModifiedBy>
  <cp:lastPrinted>2024-05-29T04:33:32Z</cp:lastPrinted>
  <dcterms:created xsi:type="dcterms:W3CDTF">2024-05-29T04:03:28Z</dcterms:created>
  <dcterms:modified xsi:type="dcterms:W3CDTF">2024-06-11T07:12:56Z</dcterms:modified>
</cp:coreProperties>
</file>